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-120" yWindow="-120" windowWidth="20730" windowHeight="11160"/>
  </bookViews>
  <sheets>
    <sheet name="EVHP" sheetId="1" r:id="rId1"/>
  </sheets>
  <definedNames>
    <definedName name="_xlnm._FilterDatabase" localSheetId="0" hidden="1">EVHP!$A$2:$F$38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F16" i="1"/>
  <c r="F38" i="1"/>
  <c r="E34" i="1"/>
  <c r="E27" i="1"/>
  <c r="E22" i="1"/>
  <c r="E16" i="1"/>
  <c r="E9" i="1"/>
  <c r="E4" i="1"/>
  <c r="D34" i="1"/>
  <c r="D27" i="1"/>
  <c r="D22" i="1"/>
  <c r="D16" i="1"/>
  <c r="D4" i="1"/>
  <c r="D9" i="1"/>
  <c r="C34" i="1" l="1"/>
  <c r="C27" i="1"/>
  <c r="F27" i="1" s="1"/>
  <c r="C22" i="1"/>
  <c r="C16" i="1"/>
  <c r="C9" i="1"/>
  <c r="F9" i="1" s="1"/>
  <c r="B34" i="1"/>
  <c r="B27" i="1"/>
  <c r="B22" i="1"/>
  <c r="F22" i="1" s="1"/>
  <c r="B16" i="1"/>
  <c r="B9" i="1"/>
  <c r="B4" i="1"/>
  <c r="C4" i="1" l="1"/>
  <c r="F4" i="1" s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<sst xmlns="http://schemas.openxmlformats.org/spreadsheetml/2006/main" count="42" uniqueCount="32">
  <si>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</si>
  <si>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</si>
  <si>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</si>
  <si>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</si>
  <si>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</si>
  <si>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</si>
  <si>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</si>
  <si>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</si>
  <si>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</si>
  <si>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</si>
  <si>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</si>
  <si>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</si>
  <si>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</si>
  <si>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</si>
  <si>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</si>
  <si>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</si>
  <si>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</si>
  <si>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Hacienda Pública / Patrimonio Generado Neto de 20XN-1</t>
  </si>
  <si>
    <t>Exceso o Insuficiencia en la Actualización de la Hacienda
Pública / Patrimonio Neto de 20XN-1</t>
  </si>
  <si>
    <t>Cambios en la Hacienda Pública / Patrimonio Contribuido Neto de 20XN</t>
  </si>
  <si>
    <t>Cambios en el Exceso o Insuficiencia en la Actualización
de la Hacienda Pública / Patrimonio Neto de 20XN</t>
  </si>
  <si>
    <t>Hacienda Pública / Patrimonio Neto Final de 20XN-1</t>
  </si>
  <si>
    <t>Hacienda Pública / Patrimonio Neto Final de 20XN</t>
  </si>
  <si>
    <t>Variaciones de la Hacienda Pública / Patrimonio Generado Neto de 20XN</t>
  </si>
  <si>
    <t>Bajo protesta de decir verdad declaramos que los Estados Financieros y sus notas son razonablemente correctos y son responsabildad del emisor.</t>
  </si>
  <si>
    <t>___________________________________________________________________</t>
  </si>
  <si>
    <t>C.P. José Isaac Ortega Ramírez</t>
  </si>
  <si>
    <t>Director Administrativo</t>
  </si>
  <si>
    <t>________________________________________________________________</t>
  </si>
  <si>
    <t>Sr. Gerardo Enrique Partido Vite</t>
  </si>
  <si>
    <t>Titular del Museo de la Ciudad de León</t>
  </si>
  <si>
    <t>Fideicomiso Museo de la Ciudad de León
Eestado de Variación en la Hacienda Pública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</si>
</sst>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B22" zoomScale="130" zoomScaleNormal="130" workbookViewId="0">
      <selection activeCell="F28" sqref="F28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31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0</v>
      </c>
      <c r="C4" s="15">
        <f>+C9</f>
        <v>0</v>
      </c>
      <c r="D4" s="15">
        <f>+D5+D6+D7</f>
        <v>0</v>
      </c>
      <c r="E4" s="15">
        <f>+E5+E6+E7</f>
        <v>0</v>
      </c>
      <c r="F4" s="14">
        <f>SUM(B4:E4)</f>
        <v>0</v>
      </c>
    </row>
    <row r="5" spans="1:6" x14ac:dyDescent="0.2">
      <c r="A5" s="10" t="s">
        <v>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">
      <c r="A6" s="10" t="s">
        <v>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">
      <c r="A7" s="10" t="s">
        <v>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>
        <f>+B10+B11+B12+B13+B14</f>
        <v>0</v>
      </c>
      <c r="C9" s="14">
        <f>+C10+C11+C12+C13+C14</f>
        <v>0</v>
      </c>
      <c r="D9" s="14">
        <f>+D10+D11+D12+D13+D14</f>
        <v>0</v>
      </c>
      <c r="E9" s="14">
        <f>+E10+E11+E12+E13+E14</f>
        <v>0</v>
      </c>
      <c r="F9" s="14">
        <f>SUM(B9:E9)</f>
        <v>0</v>
      </c>
    </row>
    <row r="10" spans="1:6" x14ac:dyDescent="0.2">
      <c r="A10" s="10" t="s">
        <v>7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">
      <c r="A11" s="10" t="s">
        <v>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">
      <c r="A12" s="10" t="s">
        <v>9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">
      <c r="A13" s="10" t="s">
        <v>1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">
      <c r="A14" s="10" t="s">
        <v>2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>
        <f>+B17+B18</f>
        <v>0</v>
      </c>
      <c r="C16" s="15">
        <f>+C17+C18</f>
        <v>0</v>
      </c>
      <c r="D16" s="15">
        <f>+D17+D18</f>
        <v>0</v>
      </c>
      <c r="E16" s="15">
        <f>+E17+E18</f>
        <v>0</v>
      </c>
      <c r="F16" s="14">
        <f>SUM(B16:E16)</f>
        <v>0</v>
      </c>
    </row>
    <row r="17" spans="1:6" x14ac:dyDescent="0.2">
      <c r="A17" s="10" t="s">
        <v>10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">
      <c r="A18" s="10" t="s">
        <v>11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ht="9" customHeight="1" x14ac:dyDescent="0.2">
      <c r="A19" s="10"/>
      <c r="B19" s="15"/>
      <c r="C19" s="15"/>
      <c r="D19" s="15">
        <v>0</v>
      </c>
      <c r="E19" s="15">
        <v>0</v>
      </c>
      <c r="F19" s="15">
        <v>0</v>
      </c>
    </row>
    <row r="20" spans="1:6" x14ac:dyDescent="0.2">
      <c r="A20" s="9" t="s">
        <v>21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19</v>
      </c>
      <c r="B22" s="14">
        <f>+B23+B24+B25</f>
        <v>5918104.5</v>
      </c>
      <c r="C22" s="14">
        <f>+C23+C24+C25</f>
        <v>0</v>
      </c>
      <c r="D22" s="14">
        <f>+D23+D24+D25</f>
        <v>0</v>
      </c>
      <c r="E22" s="14">
        <f>+E23+E24+E25</f>
        <v>0</v>
      </c>
      <c r="F22" s="14">
        <f>SUM(B22:E22)</f>
        <v>5918104.5</v>
      </c>
    </row>
    <row r="23" spans="1:6" x14ac:dyDescent="0.2">
      <c r="A23" s="10" t="s">
        <v>0</v>
      </c>
      <c r="B23" s="15">
        <v>5918104.5</v>
      </c>
      <c r="C23" s="15">
        <v>0</v>
      </c>
      <c r="D23" s="15">
        <v>0</v>
      </c>
      <c r="E23" s="15">
        <v>0</v>
      </c>
      <c r="F23" s="15">
        <v>5918104.5</v>
      </c>
    </row>
    <row r="24" spans="1:6" x14ac:dyDescent="0.2">
      <c r="A24" s="10" t="s">
        <v>4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x14ac:dyDescent="0.2">
      <c r="A25" s="10" t="s">
        <v>6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23</v>
      </c>
      <c r="B27" s="15">
        <f>+B28+B29+B30+B31+B32</f>
        <v>0</v>
      </c>
      <c r="C27" s="14">
        <f>+C28+C29+C30+C31+C32</f>
        <v>2371424.62</v>
      </c>
      <c r="D27" s="14">
        <f>+D28+D29+D30+D31+D32</f>
        <v>724210.21</v>
      </c>
      <c r="E27" s="15">
        <f>+E28+E29+E30+E31+E32</f>
        <v>0</v>
      </c>
      <c r="F27" s="14">
        <f>SUM(B27:E27)</f>
        <v>3095634.83</v>
      </c>
    </row>
    <row r="28" spans="1:6" x14ac:dyDescent="0.2">
      <c r="A28" s="10" t="s">
        <v>7</v>
      </c>
      <c r="B28" s="15">
        <v>0</v>
      </c>
      <c r="C28" s="15">
        <v>0</v>
      </c>
      <c r="D28" s="15">
        <v>724210.21</v>
      </c>
      <c r="E28" s="15">
        <v>0</v>
      </c>
      <c r="F28" s="15">
        <v>724210.21</v>
      </c>
    </row>
    <row r="29" spans="1:6" x14ac:dyDescent="0.2">
      <c r="A29" s="10" t="s">
        <v>8</v>
      </c>
      <c r="B29" s="15">
        <v>0</v>
      </c>
      <c r="C29" s="15">
        <v>2371424.62</v>
      </c>
      <c r="D29" s="15">
        <v>0</v>
      </c>
      <c r="E29" s="15">
        <v>0</v>
      </c>
      <c r="F29" s="15">
        <v>2371424.62</v>
      </c>
    </row>
    <row r="30" spans="1:6" x14ac:dyDescent="0.2">
      <c r="A30" s="10" t="s">
        <v>9</v>
      </c>
      <c r="B30" s="15">
        <v>0</v>
      </c>
      <c r="C30" s="16">
        <v>0</v>
      </c>
      <c r="D30" s="16">
        <v>0</v>
      </c>
      <c r="E30" s="16">
        <v>0</v>
      </c>
      <c r="F30" s="15">
        <v>0</v>
      </c>
    </row>
    <row r="31" spans="1:6" x14ac:dyDescent="0.2">
      <c r="A31" s="10" t="s">
        <v>1</v>
      </c>
      <c r="B31" s="15">
        <v>0</v>
      </c>
      <c r="C31" s="16">
        <v>0</v>
      </c>
      <c r="D31" s="16">
        <v>0</v>
      </c>
      <c r="E31" s="16">
        <v>0</v>
      </c>
      <c r="F31" s="15">
        <v>0</v>
      </c>
    </row>
    <row r="32" spans="1:6" x14ac:dyDescent="0.2">
      <c r="A32" s="10" t="s">
        <v>2</v>
      </c>
      <c r="B32" s="15">
        <v>0</v>
      </c>
      <c r="C32" s="16">
        <v>0</v>
      </c>
      <c r="D32" s="16">
        <v>0</v>
      </c>
      <c r="E32" s="16">
        <v>0</v>
      </c>
      <c r="F32" s="15"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20</v>
      </c>
      <c r="B34" s="15">
        <f>+B35+B36</f>
        <v>0</v>
      </c>
      <c r="C34" s="15">
        <f>+C35+C36</f>
        <v>0</v>
      </c>
      <c r="D34" s="15">
        <f>+D35+D36</f>
        <v>0</v>
      </c>
      <c r="E34" s="15">
        <f>+E35+E36</f>
        <v>0</v>
      </c>
      <c r="F34" s="15">
        <f>SUM(B34:E34)</f>
        <v>0</v>
      </c>
    </row>
    <row r="35" spans="1:6" x14ac:dyDescent="0.2">
      <c r="A35" s="10" t="s">
        <v>10</v>
      </c>
      <c r="B35" s="15">
        <v>0</v>
      </c>
      <c r="C35" s="16">
        <v>0</v>
      </c>
      <c r="D35" s="16">
        <v>0</v>
      </c>
      <c r="E35" s="15">
        <v>0</v>
      </c>
      <c r="F35" s="15">
        <v>0</v>
      </c>
    </row>
    <row r="36" spans="1:6" x14ac:dyDescent="0.2">
      <c r="A36" s="10" t="s">
        <v>11</v>
      </c>
      <c r="B36" s="15">
        <v>0</v>
      </c>
      <c r="C36" s="16">
        <v>0</v>
      </c>
      <c r="D36" s="16">
        <v>0</v>
      </c>
      <c r="E36" s="15">
        <v>0</v>
      </c>
      <c r="F36" s="15"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22</v>
      </c>
      <c r="B38" s="17">
        <v>5918104.5</v>
      </c>
      <c r="C38" s="17">
        <v>2371424.62</v>
      </c>
      <c r="D38" s="17">
        <v>724210.21</v>
      </c>
      <c r="E38" s="17">
        <v>0</v>
      </c>
      <c r="F38" s="17">
        <f>SUM(B38:E38)</f>
        <v>9013739.3300000001</v>
      </c>
    </row>
    <row r="39" spans="1:6" x14ac:dyDescent="0.2">
      <c r="A39" s="1"/>
      <c r="B39" s="2"/>
      <c r="C39" s="2"/>
      <c r="D39" s="2"/>
      <c r="E39" s="2"/>
      <c r="F39" s="2"/>
    </row>
    <row r="40" spans="1:6" ht="33.75" x14ac:dyDescent="0.2">
      <c r="A40" s="5" t="s">
        <v>24</v>
      </c>
    </row>
    <row r="42" spans="1:6" ht="22.5" x14ac:dyDescent="0.2">
      <c r="A42" s="5" t="s">
        <v>25</v>
      </c>
      <c r="C42" s="3" t="s">
        <v>28</v>
      </c>
    </row>
    <row r="43" spans="1:6" x14ac:dyDescent="0.2">
      <c r="A43" s="5" t="s">
        <v>26</v>
      </c>
      <c r="C43" s="3" t="s">
        <v>29</v>
      </c>
    </row>
    <row r="44" spans="1:6" x14ac:dyDescent="0.2">
      <c r="A44" s="5" t="s">
        <v>27</v>
      </c>
      <c r="C44" s="3" t="s">
        <v>30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ignoredErrors>
    <ignoredError sqref="B4:F4 B9:F9 B16:F16 B22:F22 B27:F27 B34:F34 F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2018-01-10T17:39:57Z</cp:lastPrinted>
  <dcterms:created xsi:type="dcterms:W3CDTF">2012-12-11T20:30:33Z</dcterms:created>
  <dcterms:modified xsi:type="dcterms:W3CDTF">2020-01-23T17:15:29Z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